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ece aqui" sheetId="1" state="visible" r:id="rId1"/>
    <sheet xmlns:r="http://schemas.openxmlformats.org/officeDocument/2006/relationships" name="Fluxo Mensal" sheetId="2" state="visible" r:id="rId2"/>
    <sheet xmlns:r="http://schemas.openxmlformats.org/officeDocument/2006/relationships" name="Resumo Anual" sheetId="3" state="visible" r:id="rId3"/>
    <sheet xmlns:r="http://schemas.openxmlformats.org/officeDocument/2006/relationships" name="Categoria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;[Red]-R$ #,##0.00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C8C8C8"/>
      <sz val="10"/>
    </font>
    <font>
      <name val="Calibri"/>
      <b val="1"/>
      <color rgb="000A0A0A"/>
      <sz val="14"/>
    </font>
    <font>
      <name val="Calibri"/>
      <color rgb="001B1F26"/>
      <sz val="11"/>
    </font>
    <font>
      <name val="Calibri"/>
      <b val="1"/>
      <color rgb="000A0A0A"/>
      <sz val="13"/>
    </font>
    <font>
      <name val="Calibri"/>
      <b val="1"/>
      <color rgb="00FFFFFF"/>
      <sz val="12"/>
    </font>
    <font>
      <name val="Calibri"/>
      <color rgb="006B7280"/>
      <sz val="10"/>
      <u val="single"/>
    </font>
    <font>
      <name val="Calibri"/>
      <b val="1"/>
      <color rgb="00FFFFFF"/>
      <sz val="11"/>
    </font>
    <font>
      <name val="Calibri"/>
      <b val="1"/>
      <color rgb="000A0A0A"/>
      <sz val="11"/>
    </font>
    <font>
      <name val="Calibri"/>
      <b val="1"/>
      <color rgb="006B2020"/>
      <sz val="11"/>
    </font>
    <font>
      <name val="Calibri"/>
      <b val="1"/>
      <color rgb="000A0A0A"/>
      <sz val="12"/>
    </font>
    <font>
      <name val="Calibri"/>
      <i val="1"/>
      <color rgb="006B7280"/>
      <sz val="10"/>
    </font>
    <font>
      <name val="Calibri"/>
      <color rgb="006B7280"/>
      <sz val="10"/>
    </font>
  </fonts>
  <fills count="10">
    <fill>
      <patternFill/>
    </fill>
    <fill>
      <patternFill patternType="gray125"/>
    </fill>
    <fill>
      <patternFill patternType="solid">
        <fgColor rgb="000A0A0A"/>
        <bgColor rgb="000A0A0A"/>
      </patternFill>
    </fill>
    <fill>
      <patternFill patternType="solid">
        <fgColor rgb="00171717"/>
        <bgColor rgb="00171717"/>
      </patternFill>
    </fill>
    <fill>
      <patternFill patternType="solid">
        <fgColor rgb="00F3F4F6"/>
        <bgColor rgb="00F3F4F6"/>
      </patternFill>
    </fill>
    <fill>
      <patternFill patternType="solid">
        <fgColor rgb="00FFFCF2"/>
        <bgColor rgb="00FFFCF2"/>
      </patternFill>
    </fill>
    <fill>
      <patternFill patternType="solid">
        <fgColor rgb="00F6F6F6"/>
        <bgColor rgb="00F6F6F6"/>
      </patternFill>
    </fill>
    <fill>
      <patternFill patternType="solid">
        <fgColor rgb="002A2A2A"/>
        <bgColor rgb="002A2A2A"/>
      </patternFill>
    </fill>
    <fill>
      <patternFill patternType="solid">
        <fgColor rgb="00F4ECEC"/>
        <bgColor rgb="00F4ECEC"/>
      </patternFill>
    </fill>
    <fill>
      <patternFill patternType="solid">
        <fgColor rgb="00FFFFFF"/>
        <bgColor rgb="00FFFFFF"/>
      </patternFill>
    </fill>
  </fills>
  <borders count="9">
    <border>
      <left/>
      <right/>
      <top/>
      <bottom/>
      <diagonal/>
    </border>
    <border>
      <bottom style="medium">
        <color rgb="000A0A0A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  <border>
      <bottom style="thin">
        <color rgb="000A0A0A"/>
      </bottom>
    </border>
    <border>
      <left/>
      <right/>
      <top/>
      <bottom style="thin">
        <color rgb="000A0A0A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 indent="1"/>
    </xf>
    <xf numFmtId="0" fontId="5" fillId="0" borderId="1" pivotButton="0" quotePrefix="0" xfId="0"/>
    <xf numFmtId="0" fontId="0" fillId="0" borderId="1" pivotButton="0" quotePrefix="0" xfId="0"/>
    <xf numFmtId="0" fontId="6" fillId="2" borderId="2" applyAlignment="1" pivotButton="0" quotePrefix="0" xfId="0">
      <alignment horizontal="center" vertical="center"/>
    </xf>
    <xf numFmtId="0" fontId="4" fillId="0" borderId="2" applyAlignment="1" pivotButton="0" quotePrefix="0" xfId="0">
      <alignment horizontal="left" vertical="center" wrapText="1" indent="1"/>
    </xf>
    <xf numFmtId="0" fontId="0" fillId="0" borderId="5" pivotButton="0" quotePrefix="0" xfId="0"/>
    <xf numFmtId="0" fontId="0" fillId="0" borderId="6" pivotButton="0" quotePrefix="0" xfId="0"/>
    <xf numFmtId="0" fontId="6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3" borderId="2" applyAlignment="1" pivotButton="0" quotePrefix="0" xfId="0">
      <alignment horizontal="center" vertical="center"/>
    </xf>
    <xf numFmtId="0" fontId="9" fillId="4" borderId="2" applyAlignment="1" pivotButton="0" quotePrefix="0" xfId="0">
      <alignment horizontal="left" vertical="center" indent="1"/>
    </xf>
    <xf numFmtId="164" fontId="4" fillId="5" borderId="2" applyAlignment="1" pivotButton="0" quotePrefix="0" xfId="0">
      <alignment horizontal="right" vertical="center" indent="1"/>
    </xf>
    <xf numFmtId="164" fontId="4" fillId="6" borderId="2" applyAlignment="1" pivotButton="0" quotePrefix="0" xfId="0">
      <alignment horizontal="right" vertical="center" indent="1"/>
    </xf>
    <xf numFmtId="0" fontId="9" fillId="4" borderId="7" applyAlignment="1" pivotButton="0" quotePrefix="0" xfId="0">
      <alignment horizontal="left" vertical="center" indent="1"/>
    </xf>
    <xf numFmtId="0" fontId="0" fillId="0" borderId="8" pivotButton="0" quotePrefix="0" xfId="0"/>
    <xf numFmtId="0" fontId="4" fillId="0" borderId="2" applyAlignment="1" pivotButton="0" quotePrefix="0" xfId="0">
      <alignment horizontal="left" vertical="center" indent="1"/>
    </xf>
    <xf numFmtId="164" fontId="9" fillId="4" borderId="2" applyAlignment="1" pivotButton="0" quotePrefix="0" xfId="0">
      <alignment horizontal="right" vertical="center" indent="1"/>
    </xf>
    <xf numFmtId="0" fontId="8" fillId="7" borderId="0" applyAlignment="1" pivotButton="0" quotePrefix="0" xfId="0">
      <alignment horizontal="left" vertical="center" indent="1"/>
    </xf>
    <xf numFmtId="0" fontId="10" fillId="8" borderId="2" applyAlignment="1" pivotButton="0" quotePrefix="0" xfId="0">
      <alignment horizontal="left" vertical="center" indent="1"/>
    </xf>
    <xf numFmtId="164" fontId="10" fillId="8" borderId="2" applyAlignment="1" pivotButton="0" quotePrefix="0" xfId="0">
      <alignment horizontal="right" vertical="center" indent="1"/>
    </xf>
    <xf numFmtId="0" fontId="11" fillId="6" borderId="2" applyAlignment="1" pivotButton="0" quotePrefix="0" xfId="0">
      <alignment horizontal="left" vertical="center" indent="1"/>
    </xf>
    <xf numFmtId="164" fontId="11" fillId="6" borderId="2" applyAlignment="1" pivotButton="0" quotePrefix="0" xfId="0">
      <alignment horizontal="right" vertical="center" indent="1"/>
    </xf>
    <xf numFmtId="0" fontId="6" fillId="2" borderId="2" applyAlignment="1" pivotButton="0" quotePrefix="0" xfId="0">
      <alignment horizontal="left" vertical="center" indent="1"/>
    </xf>
    <xf numFmtId="164" fontId="6" fillId="2" borderId="2" applyAlignment="1" pivotButton="0" quotePrefix="0" xfId="0">
      <alignment horizontal="right" vertical="center" indent="1"/>
    </xf>
    <xf numFmtId="0" fontId="12" fillId="0" borderId="0" pivotButton="0" quotePrefix="0" xfId="0"/>
    <xf numFmtId="0" fontId="8" fillId="3" borderId="2" applyAlignment="1" pivotButton="0" quotePrefix="0" xfId="0">
      <alignment horizontal="left" vertical="center" indent="1"/>
    </xf>
    <xf numFmtId="0" fontId="4" fillId="9" borderId="2" applyAlignment="1" pivotButton="0" quotePrefix="0" xfId="0">
      <alignment horizontal="left" vertical="center" indent="1"/>
    </xf>
    <xf numFmtId="0" fontId="13" fillId="0" borderId="2" applyAlignment="1" pivotButton="0" quotePrefix="0" xfId="0">
      <alignment horizontal="left" vertical="center" indent="1"/>
    </xf>
    <xf numFmtId="0" fontId="11" fillId="6" borderId="2" applyAlignment="1" pivotButton="0" quotePrefix="0" xfId="0">
      <alignment horizontal="right" vertical="center" indent="1"/>
    </xf>
    <xf numFmtId="0" fontId="9" fillId="4" borderId="0" applyAlignment="1" pivotButton="0" quotePrefix="0" xfId="0">
      <alignment horizontal="left" vertical="center" indent="1"/>
    </xf>
    <xf numFmtId="164" fontId="4" fillId="8" borderId="2" applyAlignment="1" pivotButton="0" quotePrefix="0" xfId="0">
      <alignment horizontal="right" vertical="center" indent="1"/>
    </xf>
  </cellXfs>
  <cellStyles count="1">
    <cellStyle name="Normal" xfId="0" builtinId="0" hidden="0"/>
  </cellStyles>
  <dxfs count="1">
    <dxf>
      <fill>
        <patternFill patternType="solid">
          <fgColor rgb="006B2020"/>
          <bgColor rgb="006B20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171450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2952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2952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1</col>
      <colOff>0</colOff>
      <row>1</row>
      <rowOff>0</rowOff>
    </from>
    <ext cx="1047750" cy="2952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clarezagestao.com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8" customHeight="1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</row>
    <row r="3" ht="26" customHeight="1">
      <c r="A3" s="1" t="n"/>
      <c r="B3" s="1" t="n"/>
      <c r="C3" s="1" t="n"/>
      <c r="D3" s="1" t="n"/>
      <c r="E3" s="1" t="n"/>
      <c r="F3" s="2" t="inlineStr">
        <is>
          <t>Fluxo de Caixa para Pequenas Empresas</t>
        </is>
      </c>
      <c r="K3" s="1" t="n"/>
    </row>
    <row r="4" ht="14" customHeight="1">
      <c r="A4" s="1" t="n"/>
      <c r="B4" s="1" t="n"/>
      <c r="C4" s="1" t="n"/>
      <c r="D4" s="1" t="n"/>
      <c r="E4" s="1" t="n"/>
      <c r="F4" s="3" t="inlineStr">
        <is>
          <t>O essencial. Bem-feito.</t>
        </is>
      </c>
      <c r="K4" s="1" t="n"/>
    </row>
    <row r="5" ht="8" customHeight="1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</row>
    <row r="7" ht="32" customHeight="1">
      <c r="B7" s="4" t="inlineStr">
        <is>
          <t>Pare de adivinhar.</t>
        </is>
      </c>
    </row>
    <row r="8" ht="30" customHeight="1">
      <c r="B8" s="5" t="inlineStr">
        <is>
          <t>Em 5 minutos por dia, você sabe quanto entrou, quanto saiu e quanto sobrou. Sem painel decorativo. Sem dado órfão.</t>
        </is>
      </c>
    </row>
    <row r="10" ht="28" customHeight="1">
      <c r="B10" s="6" t="inlineStr">
        <is>
          <t>Como usar</t>
        </is>
      </c>
      <c r="C10" s="7" t="n"/>
      <c r="D10" s="7" t="n"/>
      <c r="E10" s="7" t="n"/>
      <c r="F10" s="7" t="n"/>
      <c r="G10" s="7" t="n"/>
      <c r="H10" s="7" t="n"/>
      <c r="I10" s="7" t="n"/>
      <c r="J10" s="7" t="n"/>
    </row>
    <row r="11" ht="24" customHeight="1">
      <c r="B11" s="8" t="inlineStr">
        <is>
          <t>1</t>
        </is>
      </c>
      <c r="C11" s="9" t="inlineStr">
        <is>
          <t>Vá para a aba "Fluxo Mensal" e preencha entradas e saídas mês a mês.</t>
        </is>
      </c>
      <c r="D11" s="10" t="n"/>
      <c r="E11" s="10" t="n"/>
      <c r="F11" s="10" t="n"/>
      <c r="G11" s="10" t="n"/>
      <c r="H11" s="10" t="n"/>
      <c r="I11" s="10" t="n"/>
      <c r="J11" s="11" t="n"/>
    </row>
    <row r="12" ht="24" customHeight="1">
      <c r="B12" s="8" t="inlineStr">
        <is>
          <t>2</t>
        </is>
      </c>
      <c r="C12" s="9" t="inlineStr">
        <is>
          <t>Células em creme: você preenche. Células cinza claro: a planilha calcula.</t>
        </is>
      </c>
      <c r="D12" s="10" t="n"/>
      <c r="E12" s="10" t="n"/>
      <c r="F12" s="10" t="n"/>
      <c r="G12" s="10" t="n"/>
      <c r="H12" s="10" t="n"/>
      <c r="I12" s="10" t="n"/>
      <c r="J12" s="11" t="n"/>
    </row>
    <row r="13" ht="24" customHeight="1">
      <c r="B13" s="8" t="inlineStr">
        <is>
          <t>3</t>
        </is>
      </c>
      <c r="C13" s="9" t="inlineStr">
        <is>
          <t>O saldo final de cada mês vira automaticamente o saldo inicial do próximo.</t>
        </is>
      </c>
      <c r="D13" s="10" t="n"/>
      <c r="E13" s="10" t="n"/>
      <c r="F13" s="10" t="n"/>
      <c r="G13" s="10" t="n"/>
      <c r="H13" s="10" t="n"/>
      <c r="I13" s="10" t="n"/>
      <c r="J13" s="11" t="n"/>
    </row>
    <row r="14" ht="24" customHeight="1">
      <c r="B14" s="8" t="inlineStr">
        <is>
          <t>4</t>
        </is>
      </c>
      <c r="C14" s="9" t="inlineStr">
        <is>
          <t>Quando o saldo do mês ficar negativo, a célula fica rosa. Atenção precisa.</t>
        </is>
      </c>
      <c r="D14" s="10" t="n"/>
      <c r="E14" s="10" t="n"/>
      <c r="F14" s="10" t="n"/>
      <c r="G14" s="10" t="n"/>
      <c r="H14" s="10" t="n"/>
      <c r="I14" s="10" t="n"/>
      <c r="J14" s="11" t="n"/>
    </row>
    <row r="15" ht="24" customHeight="1">
      <c r="B15" s="8" t="inlineStr">
        <is>
          <t>5</t>
        </is>
      </c>
      <c r="C15" s="9" t="inlineStr">
        <is>
          <t>A aba "Resumo Anual" mostra o consolidado. "Categorias" mostra onde o dinheiro foi.</t>
        </is>
      </c>
      <c r="D15" s="10" t="n"/>
      <c r="E15" s="10" t="n"/>
      <c r="F15" s="10" t="n"/>
      <c r="G15" s="10" t="n"/>
      <c r="H15" s="10" t="n"/>
      <c r="I15" s="10" t="n"/>
      <c r="J15" s="11" t="n"/>
    </row>
    <row r="17" ht="30" customHeight="1">
      <c r="B17" s="6" t="inlineStr">
        <is>
          <t>Quando essa planilha já não dá mais conta</t>
        </is>
      </c>
      <c r="C17" s="7" t="n"/>
      <c r="D17" s="7" t="n"/>
      <c r="E17" s="7" t="n"/>
      <c r="F17" s="7" t="n"/>
      <c r="G17" s="7" t="n"/>
      <c r="H17" s="7" t="n"/>
      <c r="I17" s="7" t="n"/>
      <c r="J17" s="7" t="n"/>
    </row>
    <row r="18" ht="22" customHeight="1">
      <c r="B18" s="5" t="inlineStr">
        <is>
          <t>Múltiplas pessoas editando. Versões que divergem. Estoque que não bate. Cliente devendo há semanas sem você notar.</t>
        </is>
      </c>
    </row>
    <row r="19" ht="22" customHeight="1">
      <c r="B19" s="5" t="inlineStr">
        <is>
          <t>É aqui que a Clareza entra: o pedido baixa o estoque e gera a conta a receber sozinho. Sem digitação dupla. Sem divergência.</t>
        </is>
      </c>
    </row>
    <row r="21" ht="32" customHeight="1">
      <c r="B21" s="12" t="inlineStr">
        <is>
          <t>R$ 47,90/mês — 7 dias para testar, sem cartão.</t>
        </is>
      </c>
    </row>
    <row r="22" ht="22" customHeight="1">
      <c r="B22" s="13" t="inlineStr">
        <is>
          <t>clarezagestao.com</t>
        </is>
      </c>
    </row>
  </sheetData>
  <mergeCells count="15">
    <mergeCell ref="B7:J7"/>
    <mergeCell ref="C12:J12"/>
    <mergeCell ref="F3:J3"/>
    <mergeCell ref="B19:J19"/>
    <mergeCell ref="B10:J10"/>
    <mergeCell ref="C15:J15"/>
    <mergeCell ref="C11:J11"/>
    <mergeCell ref="B22:J22"/>
    <mergeCell ref="B17:J17"/>
    <mergeCell ref="B18:J18"/>
    <mergeCell ref="C14:J14"/>
    <mergeCell ref="B8:J8"/>
    <mergeCell ref="C13:J13"/>
    <mergeCell ref="B21:J21"/>
    <mergeCell ref="F4:J4"/>
  </mergeCells>
  <hyperlinks>
    <hyperlink xmlns:r="http://schemas.openxmlformats.org/officeDocument/2006/relationships" ref="B22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31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2" customWidth="1" min="15" max="15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32" customHeight="1">
      <c r="A2" s="1" t="n"/>
      <c r="B2" s="1" t="n"/>
      <c r="C2" s="1" t="n"/>
      <c r="D2" s="1" t="n"/>
      <c r="E2" s="2" t="inlineStr">
        <is>
          <t>Fluxo de Caixa Mensal</t>
        </is>
      </c>
      <c r="O2" s="1" t="n"/>
    </row>
    <row r="3" ht="12" customHeight="1"/>
    <row r="4" ht="26" customHeight="1">
      <c r="B4" s="14" t="inlineStr">
        <is>
          <t>Categoria</t>
        </is>
      </c>
      <c r="C4" s="14" t="inlineStr">
        <is>
          <t>Jan</t>
        </is>
      </c>
      <c r="D4" s="14" t="inlineStr">
        <is>
          <t>Fev</t>
        </is>
      </c>
      <c r="E4" s="14" t="inlineStr">
        <is>
          <t>Mar</t>
        </is>
      </c>
      <c r="F4" s="14" t="inlineStr">
        <is>
          <t>Abr</t>
        </is>
      </c>
      <c r="G4" s="14" t="inlineStr">
        <is>
          <t>Mai</t>
        </is>
      </c>
      <c r="H4" s="14" t="inlineStr">
        <is>
          <t>Jun</t>
        </is>
      </c>
      <c r="I4" s="14" t="inlineStr">
        <is>
          <t>Jul</t>
        </is>
      </c>
      <c r="J4" s="14" t="inlineStr">
        <is>
          <t>Ago</t>
        </is>
      </c>
      <c r="K4" s="14" t="inlineStr">
        <is>
          <t>Set</t>
        </is>
      </c>
      <c r="L4" s="14" t="inlineStr">
        <is>
          <t>Out</t>
        </is>
      </c>
      <c r="M4" s="14" t="inlineStr">
        <is>
          <t>Nov</t>
        </is>
      </c>
      <c r="N4" s="14" t="inlineStr">
        <is>
          <t>Dez</t>
        </is>
      </c>
    </row>
    <row r="5" ht="22" customHeight="1">
      <c r="B5" s="15" t="inlineStr">
        <is>
          <t>Saldo inicial</t>
        </is>
      </c>
      <c r="C5" s="16" t="n">
        <v>0</v>
      </c>
      <c r="D5" s="17">
        <f>C29</f>
        <v/>
      </c>
      <c r="E5" s="17">
        <f>D29</f>
        <v/>
      </c>
      <c r="F5" s="17">
        <f>E29</f>
        <v/>
      </c>
      <c r="G5" s="17">
        <f>F29</f>
        <v/>
      </c>
      <c r="H5" s="17">
        <f>G29</f>
        <v/>
      </c>
      <c r="I5" s="17">
        <f>H29</f>
        <v/>
      </c>
      <c r="J5" s="17">
        <f>I29</f>
        <v/>
      </c>
      <c r="K5" s="17">
        <f>J29</f>
        <v/>
      </c>
      <c r="L5" s="17">
        <f>K29</f>
        <v/>
      </c>
      <c r="M5" s="17">
        <f>L29</f>
        <v/>
      </c>
      <c r="N5" s="17">
        <f>M29</f>
        <v/>
      </c>
    </row>
    <row r="7" ht="22" customHeight="1">
      <c r="B7" s="18" t="inlineStr">
        <is>
          <t>Entradas</t>
        </is>
      </c>
      <c r="C7" s="19" t="n"/>
      <c r="D7" s="19" t="n"/>
      <c r="E7" s="19" t="n"/>
      <c r="F7" s="19" t="n"/>
      <c r="G7" s="19" t="n"/>
      <c r="H7" s="19" t="n"/>
      <c r="I7" s="19" t="n"/>
      <c r="J7" s="19" t="n"/>
      <c r="K7" s="19" t="n"/>
      <c r="L7" s="19" t="n"/>
      <c r="M7" s="19" t="n"/>
      <c r="N7" s="19" t="n"/>
    </row>
    <row r="8" ht="20" customHeight="1">
      <c r="B8" s="20" t="inlineStr">
        <is>
          <t>Vendas de produtos</t>
        </is>
      </c>
      <c r="C8" s="16" t="n">
        <v>0</v>
      </c>
      <c r="D8" s="16" t="n">
        <v>0</v>
      </c>
      <c r="E8" s="16" t="n">
        <v>0</v>
      </c>
      <c r="F8" s="16" t="n">
        <v>0</v>
      </c>
      <c r="G8" s="16" t="n">
        <v>0</v>
      </c>
      <c r="H8" s="16" t="n">
        <v>0</v>
      </c>
      <c r="I8" s="16" t="n">
        <v>0</v>
      </c>
      <c r="J8" s="16" t="n">
        <v>0</v>
      </c>
      <c r="K8" s="16" t="n">
        <v>0</v>
      </c>
      <c r="L8" s="16" t="n">
        <v>0</v>
      </c>
      <c r="M8" s="16" t="n">
        <v>0</v>
      </c>
      <c r="N8" s="16" t="n">
        <v>0</v>
      </c>
    </row>
    <row r="9" ht="20" customHeight="1">
      <c r="B9" s="20" t="inlineStr">
        <is>
          <t>Vendas de serviços</t>
        </is>
      </c>
      <c r="C9" s="16" t="n">
        <v>0</v>
      </c>
      <c r="D9" s="16" t="n">
        <v>0</v>
      </c>
      <c r="E9" s="16" t="n">
        <v>0</v>
      </c>
      <c r="F9" s="16" t="n">
        <v>0</v>
      </c>
      <c r="G9" s="16" t="n">
        <v>0</v>
      </c>
      <c r="H9" s="16" t="n">
        <v>0</v>
      </c>
      <c r="I9" s="16" t="n">
        <v>0</v>
      </c>
      <c r="J9" s="16" t="n">
        <v>0</v>
      </c>
      <c r="K9" s="16" t="n">
        <v>0</v>
      </c>
      <c r="L9" s="16" t="n">
        <v>0</v>
      </c>
      <c r="M9" s="16" t="n">
        <v>0</v>
      </c>
      <c r="N9" s="16" t="n">
        <v>0</v>
      </c>
    </row>
    <row r="10" ht="20" customHeight="1">
      <c r="B10" s="20" t="inlineStr">
        <is>
          <t>Recebimentos a prazo</t>
        </is>
      </c>
      <c r="C10" s="16" t="n">
        <v>0</v>
      </c>
      <c r="D10" s="16" t="n">
        <v>0</v>
      </c>
      <c r="E10" s="16" t="n">
        <v>0</v>
      </c>
      <c r="F10" s="16" t="n">
        <v>0</v>
      </c>
      <c r="G10" s="16" t="n">
        <v>0</v>
      </c>
      <c r="H10" s="16" t="n">
        <v>0</v>
      </c>
      <c r="I10" s="16" t="n">
        <v>0</v>
      </c>
      <c r="J10" s="16" t="n">
        <v>0</v>
      </c>
      <c r="K10" s="16" t="n">
        <v>0</v>
      </c>
      <c r="L10" s="16" t="n">
        <v>0</v>
      </c>
      <c r="M10" s="16" t="n">
        <v>0</v>
      </c>
      <c r="N10" s="16" t="n">
        <v>0</v>
      </c>
    </row>
    <row r="11" ht="20" customHeight="1">
      <c r="B11" s="20" t="inlineStr">
        <is>
          <t>Outras receitas</t>
        </is>
      </c>
      <c r="C11" s="16" t="n">
        <v>0</v>
      </c>
      <c r="D11" s="16" t="n">
        <v>0</v>
      </c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</row>
    <row r="12" ht="22" customHeight="1">
      <c r="B12" s="15" t="inlineStr">
        <is>
          <t>Total entradas</t>
        </is>
      </c>
      <c r="C12" s="21">
        <f>SUM(C8:C11)</f>
        <v/>
      </c>
      <c r="D12" s="21">
        <f>SUM(D8:D11)</f>
        <v/>
      </c>
      <c r="E12" s="21">
        <f>SUM(E8:E11)</f>
        <v/>
      </c>
      <c r="F12" s="21">
        <f>SUM(F8:F11)</f>
        <v/>
      </c>
      <c r="G12" s="21">
        <f>SUM(G8:G11)</f>
        <v/>
      </c>
      <c r="H12" s="21">
        <f>SUM(H8:H11)</f>
        <v/>
      </c>
      <c r="I12" s="21">
        <f>SUM(I8:I11)</f>
        <v/>
      </c>
      <c r="J12" s="21">
        <f>SUM(J8:J11)</f>
        <v/>
      </c>
      <c r="K12" s="21">
        <f>SUM(K8:K11)</f>
        <v/>
      </c>
      <c r="L12" s="21">
        <f>SUM(L8:L11)</f>
        <v/>
      </c>
      <c r="M12" s="21">
        <f>SUM(M8:M11)</f>
        <v/>
      </c>
      <c r="N12" s="21">
        <f>SUM(N8:N11)</f>
        <v/>
      </c>
    </row>
    <row r="14" ht="22" customHeight="1">
      <c r="B14" s="22" t="inlineStr">
        <is>
          <t>Saídas</t>
        </is>
      </c>
    </row>
    <row r="15" ht="20" customHeight="1">
      <c r="B15" s="20" t="inlineStr">
        <is>
          <t>Compras de mercadorias</t>
        </is>
      </c>
      <c r="C15" s="16" t="n">
        <v>0</v>
      </c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</row>
    <row r="16" ht="20" customHeight="1">
      <c r="B16" s="20" t="inlineStr">
        <is>
          <t>Salários e encargos</t>
        </is>
      </c>
      <c r="C16" s="16" t="n">
        <v>0</v>
      </c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</row>
    <row r="17" ht="20" customHeight="1">
      <c r="B17" s="20" t="inlineStr">
        <is>
          <t>Aluguel</t>
        </is>
      </c>
      <c r="C17" s="16" t="n">
        <v>0</v>
      </c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</row>
    <row r="18" ht="20" customHeight="1">
      <c r="B18" s="20" t="inlineStr">
        <is>
          <t>Energia, água, internet</t>
        </is>
      </c>
      <c r="C18" s="16" t="n">
        <v>0</v>
      </c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</row>
    <row r="19" ht="20" customHeight="1">
      <c r="B19" s="20" t="inlineStr">
        <is>
          <t>Marketing e vendas</t>
        </is>
      </c>
      <c r="C19" s="16" t="n">
        <v>0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</row>
    <row r="20" ht="20" customHeight="1">
      <c r="B20" s="20" t="inlineStr">
        <is>
          <t>Impostos</t>
        </is>
      </c>
      <c r="C20" s="16" t="n">
        <v>0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6" t="n">
        <v>0</v>
      </c>
    </row>
    <row r="21" ht="20" customHeight="1">
      <c r="B21" s="20" t="inlineStr">
        <is>
          <t>Pró-labore</t>
        </is>
      </c>
      <c r="C21" s="16" t="n">
        <v>0</v>
      </c>
      <c r="D21" s="16" t="n">
        <v>0</v>
      </c>
      <c r="E21" s="16" t="n">
        <v>0</v>
      </c>
      <c r="F21" s="16" t="n">
        <v>0</v>
      </c>
      <c r="G21" s="16" t="n">
        <v>0</v>
      </c>
      <c r="H21" s="16" t="n">
        <v>0</v>
      </c>
      <c r="I21" s="16" t="n">
        <v>0</v>
      </c>
      <c r="J21" s="16" t="n">
        <v>0</v>
      </c>
      <c r="K21" s="16" t="n">
        <v>0</v>
      </c>
      <c r="L21" s="16" t="n">
        <v>0</v>
      </c>
      <c r="M21" s="16" t="n">
        <v>0</v>
      </c>
      <c r="N21" s="16" t="n">
        <v>0</v>
      </c>
    </row>
    <row r="22" ht="20" customHeight="1">
      <c r="B22" s="20" t="inlineStr">
        <is>
          <t>Fornecedores diversos</t>
        </is>
      </c>
      <c r="C22" s="16" t="n">
        <v>0</v>
      </c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0</v>
      </c>
      <c r="K22" s="16" t="n">
        <v>0</v>
      </c>
      <c r="L22" s="16" t="n">
        <v>0</v>
      </c>
      <c r="M22" s="16" t="n">
        <v>0</v>
      </c>
      <c r="N22" s="16" t="n">
        <v>0</v>
      </c>
    </row>
    <row r="23" ht="20" customHeight="1">
      <c r="B23" s="20" t="inlineStr">
        <is>
          <t>Manutenção e reparos</t>
        </is>
      </c>
      <c r="C23" s="16" t="n">
        <v>0</v>
      </c>
      <c r="D23" s="16" t="n">
        <v>0</v>
      </c>
      <c r="E23" s="16" t="n">
        <v>0</v>
      </c>
      <c r="F23" s="16" t="n">
        <v>0</v>
      </c>
      <c r="G23" s="16" t="n">
        <v>0</v>
      </c>
      <c r="H23" s="16" t="n">
        <v>0</v>
      </c>
      <c r="I23" s="16" t="n">
        <v>0</v>
      </c>
      <c r="J23" s="16" t="n">
        <v>0</v>
      </c>
      <c r="K23" s="16" t="n">
        <v>0</v>
      </c>
      <c r="L23" s="16" t="n">
        <v>0</v>
      </c>
      <c r="M23" s="16" t="n">
        <v>0</v>
      </c>
      <c r="N23" s="16" t="n">
        <v>0</v>
      </c>
    </row>
    <row r="24" ht="20" customHeight="1">
      <c r="B24" s="20" t="inlineStr">
        <is>
          <t>Despesas bancárias</t>
        </is>
      </c>
      <c r="C24" s="16" t="n">
        <v>0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</row>
    <row r="25" ht="20" customHeight="1">
      <c r="B25" s="20" t="inlineStr">
        <is>
          <t>Outras saídas</t>
        </is>
      </c>
      <c r="C25" s="16" t="n">
        <v>0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</row>
    <row r="26" ht="22" customHeight="1">
      <c r="B26" s="23" t="inlineStr">
        <is>
          <t>Total saídas</t>
        </is>
      </c>
      <c r="C26" s="24">
        <f>SUM(C15:C25)</f>
        <v/>
      </c>
      <c r="D26" s="24">
        <f>SUM(D15:D25)</f>
        <v/>
      </c>
      <c r="E26" s="24">
        <f>SUM(E15:E25)</f>
        <v/>
      </c>
      <c r="F26" s="24">
        <f>SUM(F15:F25)</f>
        <v/>
      </c>
      <c r="G26" s="24">
        <f>SUM(G15:G25)</f>
        <v/>
      </c>
      <c r="H26" s="24">
        <f>SUM(H15:H25)</f>
        <v/>
      </c>
      <c r="I26" s="24">
        <f>SUM(I15:I25)</f>
        <v/>
      </c>
      <c r="J26" s="24">
        <f>SUM(J15:J25)</f>
        <v/>
      </c>
      <c r="K26" s="24">
        <f>SUM(K15:K25)</f>
        <v/>
      </c>
      <c r="L26" s="24">
        <f>SUM(L15:L25)</f>
        <v/>
      </c>
      <c r="M26" s="24">
        <f>SUM(M15:M25)</f>
        <v/>
      </c>
      <c r="N26" s="24">
        <f>SUM(N15:N25)</f>
        <v/>
      </c>
    </row>
    <row r="28" ht="24" customHeight="1">
      <c r="B28" s="25" t="inlineStr">
        <is>
          <t>Resultado do mês</t>
        </is>
      </c>
      <c r="C28" s="26">
        <f>C12-C26</f>
        <v/>
      </c>
      <c r="D28" s="26">
        <f>D12-D26</f>
        <v/>
      </c>
      <c r="E28" s="26">
        <f>E12-E26</f>
        <v/>
      </c>
      <c r="F28" s="26">
        <f>F12-F26</f>
        <v/>
      </c>
      <c r="G28" s="26">
        <f>G12-G26</f>
        <v/>
      </c>
      <c r="H28" s="26">
        <f>H12-H26</f>
        <v/>
      </c>
      <c r="I28" s="26">
        <f>I12-I26</f>
        <v/>
      </c>
      <c r="J28" s="26">
        <f>J12-J26</f>
        <v/>
      </c>
      <c r="K28" s="26">
        <f>K12-K26</f>
        <v/>
      </c>
      <c r="L28" s="26">
        <f>L12-L26</f>
        <v/>
      </c>
      <c r="M28" s="26">
        <f>M12-M26</f>
        <v/>
      </c>
      <c r="N28" s="26">
        <f>N12-N26</f>
        <v/>
      </c>
    </row>
    <row r="29" ht="30" customHeight="1">
      <c r="B29" s="27" t="inlineStr">
        <is>
          <t>Saldo final</t>
        </is>
      </c>
      <c r="C29" s="28">
        <f>C5+C28</f>
        <v/>
      </c>
      <c r="D29" s="28">
        <f>D5+D28</f>
        <v/>
      </c>
      <c r="E29" s="28">
        <f>E5+E28</f>
        <v/>
      </c>
      <c r="F29" s="28">
        <f>F5+F28</f>
        <v/>
      </c>
      <c r="G29" s="28">
        <f>G5+G28</f>
        <v/>
      </c>
      <c r="H29" s="28">
        <f>H5+H28</f>
        <v/>
      </c>
      <c r="I29" s="28">
        <f>I5+I28</f>
        <v/>
      </c>
      <c r="J29" s="28">
        <f>J5+J28</f>
        <v/>
      </c>
      <c r="K29" s="28">
        <f>K5+K28</f>
        <v/>
      </c>
      <c r="L29" s="28">
        <f>L5+L28</f>
        <v/>
      </c>
      <c r="M29" s="28">
        <f>M5+M28</f>
        <v/>
      </c>
      <c r="N29" s="28">
        <f>N5+N28</f>
        <v/>
      </c>
    </row>
    <row r="31" ht="20" customHeight="1">
      <c r="B31" s="29" t="inlineStr">
        <is>
          <t>Veja para onde seu dinheiro foi essa semana.</t>
        </is>
      </c>
    </row>
  </sheetData>
  <mergeCells count="4">
    <mergeCell ref="B14:N14"/>
    <mergeCell ref="E2:N2"/>
    <mergeCell ref="B31:N31"/>
    <mergeCell ref="B7:N7"/>
  </mergeCells>
  <conditionalFormatting sqref="C29:N29">
    <cfRule type="cellIs" priority="1" operator="lessThan" dxfId="0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22" customWidth="1" min="3" max="3"/>
    <col width="56" customWidth="1" min="4" max="4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</row>
    <row r="2" ht="32" customHeight="1">
      <c r="A2" s="1" t="n"/>
      <c r="B2" s="1" t="n"/>
      <c r="C2" s="1" t="n"/>
      <c r="D2" s="1" t="n"/>
      <c r="E2" s="2" t="inlineStr">
        <is>
          <t>Resumo Anual</t>
        </is>
      </c>
    </row>
    <row r="3" ht="12" customHeight="1"/>
    <row r="4" ht="30" customHeight="1">
      <c r="B4" s="6" t="inlineStr">
        <is>
          <t>Os 8 números que importam</t>
        </is>
      </c>
      <c r="C4" s="7" t="n"/>
      <c r="D4" s="7" t="n"/>
    </row>
    <row r="5" ht="24" customHeight="1">
      <c r="B5" s="30" t="inlineStr">
        <is>
          <t>Indicador</t>
        </is>
      </c>
      <c r="C5" s="14" t="inlineStr">
        <is>
          <t>Valor</t>
        </is>
      </c>
      <c r="D5" s="30" t="inlineStr">
        <is>
          <t>Leitura</t>
        </is>
      </c>
    </row>
    <row r="6" ht="22" customHeight="1">
      <c r="B6" s="31" t="inlineStr">
        <is>
          <t>Total entradas no ano</t>
        </is>
      </c>
      <c r="C6" s="26">
        <f>SUM('Fluxo Mensal'!C12:N12)</f>
        <v/>
      </c>
      <c r="D6" s="32" t="inlineStr">
        <is>
          <t>Tudo que entrou em caixa em 12 meses.</t>
        </is>
      </c>
    </row>
    <row r="7" ht="22" customHeight="1">
      <c r="B7" s="31" t="inlineStr">
        <is>
          <t>Total saídas no ano</t>
        </is>
      </c>
      <c r="C7" s="26">
        <f>SUM('Fluxo Mensal'!C26:N26)</f>
        <v/>
      </c>
      <c r="D7" s="32" t="inlineStr">
        <is>
          <t>Tudo que saiu em 12 meses.</t>
        </is>
      </c>
    </row>
    <row r="8" ht="22" customHeight="1">
      <c r="B8" s="31" t="inlineStr">
        <is>
          <t>Resultado líquido anual</t>
        </is>
      </c>
      <c r="C8" s="26">
        <f>C6-C7</f>
        <v/>
      </c>
      <c r="D8" s="32" t="inlineStr">
        <is>
          <t>Positivo: você fechou no azul. Negativo: queimou caixa.</t>
        </is>
      </c>
    </row>
    <row r="9" ht="22" customHeight="1">
      <c r="B9" s="31" t="inlineStr">
        <is>
          <t>Saldo final em dezembro</t>
        </is>
      </c>
      <c r="C9" s="26">
        <f>'Fluxo Mensal'!N29</f>
        <v/>
      </c>
      <c r="D9" s="32" t="inlineStr">
        <is>
          <t>Quanto sobrou em caixa no fim do ano.</t>
        </is>
      </c>
    </row>
    <row r="10" ht="22" customHeight="1">
      <c r="B10" s="31" t="inlineStr">
        <is>
          <t>Mês com maior saldo</t>
        </is>
      </c>
      <c r="C10" s="33">
        <f>INDEX('Fluxo Mensal'!C4:N4,MATCH(MAX('Fluxo Mensal'!C29:N29),'Fluxo Mensal'!C29:N29,0))</f>
        <v/>
      </c>
      <c r="D10" s="32" t="inlineStr">
        <is>
          <t>O mês em que sua empresa mais respirou.</t>
        </is>
      </c>
    </row>
    <row r="11" ht="22" customHeight="1">
      <c r="B11" s="31" t="inlineStr">
        <is>
          <t>Maior saldo do ano</t>
        </is>
      </c>
      <c r="C11" s="26">
        <f>MAX('Fluxo Mensal'!C29:N29)</f>
        <v/>
      </c>
      <c r="D11" s="32" t="inlineStr">
        <is>
          <t>O pico — momento de decidir investimento.</t>
        </is>
      </c>
    </row>
    <row r="12" ht="22" customHeight="1">
      <c r="B12" s="31" t="inlineStr">
        <is>
          <t>Mês com menor saldo</t>
        </is>
      </c>
      <c r="C12" s="33">
        <f>INDEX('Fluxo Mensal'!C4:N4,MATCH(MIN('Fluxo Mensal'!C29:N29),'Fluxo Mensal'!C29:N29,0))</f>
        <v/>
      </c>
      <c r="D12" s="32" t="inlineStr">
        <is>
          <t>O mês mais apertado — onde você travou.</t>
        </is>
      </c>
    </row>
    <row r="13" ht="22" customHeight="1">
      <c r="B13" s="31" t="inlineStr">
        <is>
          <t>Menor saldo do ano</t>
        </is>
      </c>
      <c r="C13" s="26">
        <f>MIN('Fluxo Mensal'!C29:N29)</f>
        <v/>
      </c>
      <c r="D13" s="32" t="inlineStr">
        <is>
          <t>Se for negativo, mês de prejuízo declarado.</t>
        </is>
      </c>
    </row>
    <row r="16" ht="30" customHeight="1">
      <c r="B16" s="6" t="inlineStr">
        <is>
          <t>Onde está travando?</t>
        </is>
      </c>
      <c r="C16" s="7" t="n"/>
      <c r="D16" s="7" t="n"/>
    </row>
    <row r="17" ht="30" customHeight="1">
      <c r="B17" s="5" t="inlineStr">
        <is>
          <t>Se o "menor saldo" for negativo, o gargalo aparece em uma categoria específica da aba "Categorias". Investigue ali.</t>
        </is>
      </c>
    </row>
  </sheetData>
  <mergeCells count="4">
    <mergeCell ref="B17:D17"/>
    <mergeCell ref="E2:G2"/>
    <mergeCell ref="B16:D16"/>
    <mergeCell ref="B4:D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22" customWidth="1" min="3" max="3"/>
    <col width="2" customWidth="1" min="4" max="4"/>
  </cols>
  <sheetData>
    <row r="1" ht="8" customHeight="1">
      <c r="A1" s="1" t="n"/>
      <c r="B1" s="1" t="n"/>
      <c r="C1" s="1" t="n"/>
      <c r="D1" s="1" t="n"/>
      <c r="E1" s="1" t="n"/>
    </row>
    <row r="2" ht="32" customHeight="1">
      <c r="A2" s="1" t="n"/>
      <c r="B2" s="1" t="n"/>
      <c r="C2" s="1" t="n"/>
      <c r="D2" s="1" t="n"/>
      <c r="E2" s="2" t="inlineStr">
        <is>
          <t>Soma Anual por Categoria</t>
        </is>
      </c>
    </row>
    <row r="3" ht="12" customHeight="1"/>
    <row r="4" ht="24" customHeight="1">
      <c r="B4" s="30" t="inlineStr">
        <is>
          <t>Categoria</t>
        </is>
      </c>
      <c r="C4" s="14" t="inlineStr">
        <is>
          <t>Total anual</t>
        </is>
      </c>
    </row>
    <row r="5" ht="22" customHeight="1">
      <c r="B5" s="34" t="inlineStr">
        <is>
          <t>Entradas</t>
        </is>
      </c>
    </row>
    <row r="6" ht="20" customHeight="1">
      <c r="B6" s="20" t="inlineStr">
        <is>
          <t>Vendas de produtos</t>
        </is>
      </c>
      <c r="C6" s="17">
        <f>SUM('Fluxo Mensal'!C8:N8)</f>
        <v/>
      </c>
    </row>
    <row r="7" ht="20" customHeight="1">
      <c r="B7" s="20" t="inlineStr">
        <is>
          <t>Vendas de serviços</t>
        </is>
      </c>
      <c r="C7" s="17">
        <f>SUM('Fluxo Mensal'!C9:N9)</f>
        <v/>
      </c>
    </row>
    <row r="8" ht="20" customHeight="1">
      <c r="B8" s="20" t="inlineStr">
        <is>
          <t>Recebimentos a prazo</t>
        </is>
      </c>
      <c r="C8" s="17">
        <f>SUM('Fluxo Mensal'!C10:N10)</f>
        <v/>
      </c>
    </row>
    <row r="9" ht="20" customHeight="1">
      <c r="B9" s="20" t="inlineStr">
        <is>
          <t>Outras receitas</t>
        </is>
      </c>
      <c r="C9" s="17">
        <f>SUM('Fluxo Mensal'!C11:N11)</f>
        <v/>
      </c>
    </row>
    <row r="11" ht="22" customHeight="1">
      <c r="B11" s="22" t="inlineStr">
        <is>
          <t>Saídas</t>
        </is>
      </c>
    </row>
    <row r="12" ht="20" customHeight="1">
      <c r="B12" s="20" t="inlineStr">
        <is>
          <t>Compras de mercadorias</t>
        </is>
      </c>
      <c r="C12" s="35">
        <f>SUM('Fluxo Mensal'!C15:N15)</f>
        <v/>
      </c>
    </row>
    <row r="13" ht="20" customHeight="1">
      <c r="B13" s="20" t="inlineStr">
        <is>
          <t>Salários e encargos</t>
        </is>
      </c>
      <c r="C13" s="35">
        <f>SUM('Fluxo Mensal'!C16:N16)</f>
        <v/>
      </c>
    </row>
    <row r="14" ht="20" customHeight="1">
      <c r="B14" s="20" t="inlineStr">
        <is>
          <t>Aluguel</t>
        </is>
      </c>
      <c r="C14" s="35">
        <f>SUM('Fluxo Mensal'!C17:N17)</f>
        <v/>
      </c>
    </row>
    <row r="15" ht="20" customHeight="1">
      <c r="B15" s="20" t="inlineStr">
        <is>
          <t>Energia, água, internet</t>
        </is>
      </c>
      <c r="C15" s="35">
        <f>SUM('Fluxo Mensal'!C18:N18)</f>
        <v/>
      </c>
    </row>
    <row r="16" ht="20" customHeight="1">
      <c r="B16" s="20" t="inlineStr">
        <is>
          <t>Marketing e vendas</t>
        </is>
      </c>
      <c r="C16" s="35">
        <f>SUM('Fluxo Mensal'!C19:N19)</f>
        <v/>
      </c>
    </row>
    <row r="17" ht="20" customHeight="1">
      <c r="B17" s="20" t="inlineStr">
        <is>
          <t>Impostos</t>
        </is>
      </c>
      <c r="C17" s="35">
        <f>SUM('Fluxo Mensal'!C20:N20)</f>
        <v/>
      </c>
    </row>
    <row r="18" ht="20" customHeight="1">
      <c r="B18" s="20" t="inlineStr">
        <is>
          <t>Pró-labore</t>
        </is>
      </c>
      <c r="C18" s="35">
        <f>SUM('Fluxo Mensal'!C21:N21)</f>
        <v/>
      </c>
    </row>
    <row r="19" ht="20" customHeight="1">
      <c r="B19" s="20" t="inlineStr">
        <is>
          <t>Fornecedores diversos</t>
        </is>
      </c>
      <c r="C19" s="35">
        <f>SUM('Fluxo Mensal'!C22:N22)</f>
        <v/>
      </c>
    </row>
    <row r="20" ht="20" customHeight="1">
      <c r="B20" s="20" t="inlineStr">
        <is>
          <t>Manutenção e reparos</t>
        </is>
      </c>
      <c r="C20" s="35">
        <f>SUM('Fluxo Mensal'!C23:N23)</f>
        <v/>
      </c>
    </row>
    <row r="21" ht="20" customHeight="1">
      <c r="B21" s="20" t="inlineStr">
        <is>
          <t>Despesas bancárias</t>
        </is>
      </c>
      <c r="C21" s="35">
        <f>SUM('Fluxo Mensal'!C24:N24)</f>
        <v/>
      </c>
    </row>
    <row r="22" ht="20" customHeight="1">
      <c r="B22" s="20" t="inlineStr">
        <is>
          <t>Outras saídas</t>
        </is>
      </c>
      <c r="C22" s="35">
        <f>SUM('Fluxo Mensal'!C25:N25)</f>
        <v/>
      </c>
    </row>
    <row r="24" ht="30" customHeight="1">
      <c r="B24" s="6" t="inlineStr">
        <is>
          <t>O que mais drena seu caixa?</t>
        </is>
      </c>
      <c r="C24" s="7" t="n"/>
    </row>
    <row r="25" ht="50" customHeight="1">
      <c r="B25" s="5" t="inlineStr">
        <is>
          <t>A maior linha de saída costuma ser o lugar onde sobra mais para cortar — ou onde menos vale apertar. Aqui você decide com o número na mão.</t>
        </is>
      </c>
    </row>
  </sheetData>
  <mergeCells count="5">
    <mergeCell ref="B24:C24"/>
    <mergeCell ref="B11:C11"/>
    <mergeCell ref="B25:C25"/>
    <mergeCell ref="E2:F2"/>
    <mergeCell ref="B5:C5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2026-05-18T22:06:15Z</dcterms:created>
  <dcterms:modified xmlns:dcterms="http://purl.org/dc/terms/" xmlns:xsi="http://www.w3.org/2001/XMLSchema-instance" xsi:type="dcterms:W3CDTF">2026-05-18T22:06:15Z</dcterms:modified>
</cp:coreProperties>
</file>